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H\H2\ALLG\58 Sport\588 Förderung org. Sport\5880 Sport allgemein\Energiekrise\Allgemeiner Energiepreiszuschuss\Verwendungsnachweis\"/>
    </mc:Choice>
  </mc:AlternateContent>
  <bookViews>
    <workbookView xWindow="0" yWindow="0" windowWidth="28800" windowHeight="13635"/>
  </bookViews>
  <sheets>
    <sheet name="Antragsformular" sheetId="1" r:id="rId1"/>
  </sheets>
  <definedNames>
    <definedName name="_xlnm.Print_Area" localSheetId="0">Antragsformular!$A$1:$G$102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F95" i="1"/>
  <c r="G49" i="1"/>
  <c r="G37" i="1"/>
  <c r="G48" i="1"/>
  <c r="G36" i="1"/>
  <c r="G47" i="1"/>
  <c r="G35" i="1"/>
  <c r="G34" i="1"/>
  <c r="G46" i="1"/>
  <c r="G51" i="1" l="1"/>
  <c r="G39" i="1"/>
  <c r="F96" i="1" l="1"/>
  <c r="G93" i="1" s="1"/>
</calcChain>
</file>

<file path=xl/sharedStrings.xml><?xml version="1.0" encoding="utf-8"?>
<sst xmlns="http://schemas.openxmlformats.org/spreadsheetml/2006/main" count="74" uniqueCount="61">
  <si>
    <t>(Anschrift - Straße, Hausnummer, PLZ Ort)</t>
  </si>
  <si>
    <t>(Ansprechpartner/-in)</t>
  </si>
  <si>
    <t>(Vereinsname)</t>
  </si>
  <si>
    <t xml:space="preserve">(Standort mit Beschreibung der vorhandenen Sportanlagen mit Adressen) </t>
  </si>
  <si>
    <t>Erdgas</t>
  </si>
  <si>
    <t>Fernwärme</t>
  </si>
  <si>
    <t>Strom</t>
  </si>
  <si>
    <t>Ausgaben 2023</t>
  </si>
  <si>
    <t>Ausgaben 2021</t>
  </si>
  <si>
    <t>Ergänzende Angaben und gegebenfalls Anlagenübersicht (ggf. auf gesondertem Blatt)</t>
  </si>
  <si>
    <t>Ort, Datum</t>
  </si>
  <si>
    <t>Unterschrift</t>
  </si>
  <si>
    <t>Ausgaben /
Euro</t>
  </si>
  <si>
    <t>Ausgaben
in Euro</t>
  </si>
  <si>
    <t>Ausgaben 
in Euro</t>
  </si>
  <si>
    <t>Heizöl (Angabe in Liter)</t>
  </si>
  <si>
    <t>Pellets (Angabe in Tonnen)</t>
  </si>
  <si>
    <t>Hackschnitzel (Angabe in Tonnen)</t>
  </si>
  <si>
    <t>Verbrauch</t>
  </si>
  <si>
    <t>Flüssiggas (Angabe in Liter)</t>
  </si>
  <si>
    <r>
      <t>Flüssiggas (Angabe in Liter</t>
    </r>
    <r>
      <rPr>
        <sz val="10"/>
        <color theme="1"/>
        <rFont val="Arial"/>
        <family val="2"/>
      </rPr>
      <t>)</t>
    </r>
  </si>
  <si>
    <t>Verwendungsnachweis - allgemeiner Energiepreiszuschuss</t>
  </si>
  <si>
    <t>An (Kreisverwaltungsbehörde)</t>
  </si>
  <si>
    <t>Angaben zum Verein</t>
  </si>
  <si>
    <t>Bewilligte Zuwendung</t>
  </si>
  <si>
    <t xml:space="preserve">
</t>
  </si>
  <si>
    <t>Angabe Betrag in Euro</t>
  </si>
  <si>
    <t>Weitere Unterstützungsleistungen zur Deckung von Energiemehrausgaben</t>
  </si>
  <si>
    <t>Enstandene Energiekosten in den Jahren 2021 und 2023</t>
  </si>
  <si>
    <t>(E-Mail-Adresse)</t>
  </si>
  <si>
    <t>(Telefonnummer)</t>
  </si>
  <si>
    <t>Nutzungen von Sportanlagen gegen Entgelt (Miete, Pacht..)</t>
  </si>
  <si>
    <t>Unterstützungsleistung</t>
  </si>
  <si>
    <t>Ausgaben für Nutzung von Sportanlagen Dritter 2023</t>
  </si>
  <si>
    <t>Ausgaben für Nutzung von Sportanlagen Dritter 2021</t>
  </si>
  <si>
    <t>Erklärungen</t>
  </si>
  <si>
    <t>Höhe des ausbezahlten Energiepreiszuschusses:</t>
  </si>
  <si>
    <t>Durch den Verein genutzte Sportanlagen:</t>
  </si>
  <si>
    <t>Prüfung des Verwendungsnachweises</t>
  </si>
  <si>
    <t>Kursorische Prüfung gemäß VV Nr. 11.1 zu Art. 44 BayHO</t>
  </si>
  <si>
    <t>Vertiefte Prüfung gemäß VV Nr. 11.2 zu Art. 44 BayHO</t>
  </si>
  <si>
    <t>Die Prüfung ergab keine Beanstandungen und es ist nichts Weiter veranlasst.</t>
  </si>
  <si>
    <t>(Durch Kreisverwaltungsbehörde auszufüllen)</t>
  </si>
  <si>
    <t>Höhe des ausbezahlten Energiepreiszuschuss:</t>
  </si>
  <si>
    <t>Differenz Energieausgaben 2023 und 2021:</t>
  </si>
  <si>
    <t>Unterstützungsleistungen:</t>
  </si>
  <si>
    <t>Aufgrund der Prüfung ergibt sich eine Verrechnung mit der Vereinspauschale 
2024 in Höhe von:</t>
  </si>
  <si>
    <t>Dienststelle (Unterschrift)</t>
  </si>
  <si>
    <t>Neben dem allgemeinen Energiepreiszuschuss hat der Verein im Jahr 2023 folgende weitere Unterstützungsleistungen zur Deckung von Energiemehrausgaben erhalten:</t>
  </si>
  <si>
    <r>
      <t xml:space="preserve">Ausgaben für </t>
    </r>
    <r>
      <rPr>
        <b/>
        <sz val="10"/>
        <color theme="1"/>
        <rFont val="Arial"/>
        <family val="2"/>
      </rPr>
      <t>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2023</t>
    </r>
    <r>
      <rPr>
        <sz val="10"/>
        <color theme="1"/>
        <rFont val="Arial"/>
        <family val="2"/>
      </rPr>
      <t xml:space="preserve">  </t>
    </r>
  </si>
  <si>
    <r>
      <t xml:space="preserve">Ausgaben für </t>
    </r>
    <r>
      <rPr>
        <b/>
        <u/>
        <sz val="10"/>
        <color theme="1"/>
        <rFont val="Arial"/>
        <family val="2"/>
      </rPr>
      <t>nicht</t>
    </r>
    <r>
      <rPr>
        <b/>
        <sz val="10"/>
        <color theme="1"/>
        <rFont val="Arial"/>
        <family val="2"/>
      </rPr>
      <t xml:space="preserve"> 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2023</t>
    </r>
  </si>
  <si>
    <r>
      <t xml:space="preserve">Ausgaben für </t>
    </r>
    <r>
      <rPr>
        <b/>
        <sz val="10"/>
        <color theme="1"/>
        <rFont val="Arial"/>
        <family val="2"/>
      </rPr>
      <t>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2021</t>
    </r>
  </si>
  <si>
    <r>
      <rPr>
        <sz val="10"/>
        <color theme="1"/>
        <rFont val="Arial"/>
        <family val="2"/>
      </rPr>
      <t>Ausgaben für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nicht</t>
    </r>
    <r>
      <rPr>
        <b/>
        <sz val="10"/>
        <color theme="1"/>
        <rFont val="Arial"/>
        <family val="2"/>
      </rPr>
      <t xml:space="preserve"> 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2021</t>
    </r>
  </si>
  <si>
    <t>Sonstige Energieträger (unter 7. näher ausführen)</t>
  </si>
  <si>
    <t>Zuwendungsbetrag in Euro</t>
  </si>
  <si>
    <t>•</t>
  </si>
  <si>
    <t>der Verwendungsnachweis und alle eingereichten Unterlagen fünf Jahre nach der Vorlage bei der Kreisverwaltungsbehörde aufzubewahren sind.</t>
  </si>
  <si>
    <t>Dem Unterzeichner ist bekannt, dass</t>
  </si>
  <si>
    <t xml:space="preserve">unvollständige oder falsche Angaben zu einer vollständigen Verrechnung mit der Vereinspauschale 2024 führen und strafrechtlich relevant sein können,
</t>
  </si>
  <si>
    <t>Es wird versichert, dass</t>
  </si>
  <si>
    <t>die unter 3. angegebenen Unterstützungsleistungen sowie alle in den Bezugsjahren 2021 und 2023 angegeben Energieausgaben korrekt und vollständig angegeben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</si>
</sst>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rgb="FF0061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134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>
      <protection locked="0"/>
    </xf>
    <xf numFmtId="44" fontId="0" fillId="2" borderId="1" xfId="0" applyNumberFormat="1" applyFill="1" applyBorder="1" applyAlignment="1" applyProtection="1">
      <protection locked="0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/>
    <xf numFmtId="0" fontId="0" fillId="0" borderId="0" xfId="0" applyAlignment="1" applyProtection="1"/>
    <xf numFmtId="0" fontId="5" fillId="0" borderId="0" xfId="0" applyFont="1" applyAlignment="1" applyProtection="1"/>
    <xf numFmtId="0" fontId="2" fillId="0" borderId="0" xfId="0" applyFont="1" applyProtection="1"/>
    <xf numFmtId="0" fontId="0" fillId="0" borderId="0" xfId="0" applyBorder="1" applyProtection="1"/>
    <xf numFmtId="0" fontId="0" fillId="0" borderId="1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44" fontId="0" fillId="0" borderId="13" xfId="0" applyNumberFormat="1" applyBorder="1" applyProtection="1"/>
    <xf numFmtId="44" fontId="0" fillId="0" borderId="13" xfId="0" applyNumberFormat="1" applyFill="1" applyBorder="1" applyProtection="1"/>
    <xf numFmtId="0" fontId="0" fillId="0" borderId="24" xfId="0" applyBorder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2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0" fillId="0" borderId="0" xfId="0" applyFont="1" applyProtection="1"/>
    <xf numFmtId="0" fontId="4" fillId="0" borderId="0" xfId="0" applyFont="1" applyBorder="1" applyAlignment="1" applyProtection="1"/>
    <xf numFmtId="0" fontId="0" fillId="0" borderId="33" xfId="0" applyBorder="1" applyProtection="1"/>
    <xf numFmtId="44" fontId="0" fillId="0" borderId="29" xfId="0" applyNumberFormat="1" applyBorder="1" applyProtection="1"/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/>
    </xf>
    <xf numFmtId="0" fontId="9" fillId="3" borderId="23" xfId="1" applyBorder="1" applyAlignment="1" applyProtection="1">
      <alignment horizontal="center" vertical="center"/>
      <protection locked="0"/>
    </xf>
    <xf numFmtId="0" fontId="0" fillId="0" borderId="0" xfId="0" applyFont="1" applyAlignment="1" applyProtection="1"/>
    <xf numFmtId="0" fontId="1" fillId="0" borderId="21" xfId="0" applyFont="1" applyBorder="1" applyAlignment="1" applyProtection="1">
      <alignment horizontal="center" vertical="top"/>
    </xf>
    <xf numFmtId="0" fontId="1" fillId="0" borderId="19" xfId="0" applyFont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26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left" wrapText="1"/>
    </xf>
    <xf numFmtId="0" fontId="0" fillId="0" borderId="27" xfId="0" applyBorder="1" applyProtection="1"/>
    <xf numFmtId="44" fontId="0" fillId="0" borderId="27" xfId="0" applyNumberFormat="1" applyBorder="1" applyProtection="1"/>
    <xf numFmtId="164" fontId="0" fillId="0" borderId="0" xfId="0" applyNumberFormat="1" applyBorder="1" applyProtection="1"/>
    <xf numFmtId="44" fontId="0" fillId="0" borderId="0" xfId="0" applyNumberFormat="1" applyBorder="1" applyProtection="1"/>
    <xf numFmtId="44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4" fontId="0" fillId="2" borderId="29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 applyProtection="1">
      <alignment horizontal="center" vertical="top"/>
    </xf>
    <xf numFmtId="0" fontId="0" fillId="0" borderId="24" xfId="0" applyBorder="1" applyAlignment="1" applyProtection="1">
      <alignment horizontal="center" vertical="top"/>
    </xf>
    <xf numFmtId="0" fontId="0" fillId="0" borderId="25" xfId="0" applyBorder="1" applyProtection="1"/>
    <xf numFmtId="0" fontId="7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9" fillId="3" borderId="2" xfId="1" applyBorder="1" applyAlignment="1" applyProtection="1">
      <alignment horizontal="left"/>
      <protection locked="0"/>
    </xf>
    <xf numFmtId="0" fontId="9" fillId="3" borderId="3" xfId="1" applyBorder="1" applyAlignment="1" applyProtection="1">
      <alignment horizontal="left"/>
      <protection locked="0"/>
    </xf>
    <xf numFmtId="0" fontId="9" fillId="3" borderId="28" xfId="1" applyBorder="1" applyAlignment="1" applyProtection="1">
      <alignment horizontal="left"/>
      <protection locked="0"/>
    </xf>
    <xf numFmtId="0" fontId="9" fillId="3" borderId="5" xfId="1" applyBorder="1" applyAlignment="1" applyProtection="1">
      <alignment horizontal="left"/>
      <protection locked="0"/>
    </xf>
    <xf numFmtId="0" fontId="9" fillId="3" borderId="6" xfId="1" applyBorder="1" applyAlignment="1" applyProtection="1">
      <alignment horizontal="left"/>
      <protection locked="0"/>
    </xf>
    <xf numFmtId="0" fontId="9" fillId="3" borderId="22" xfId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wrapText="1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44" fontId="0" fillId="2" borderId="8" xfId="0" applyNumberFormat="1" applyFill="1" applyBorder="1" applyAlignment="1" applyProtection="1">
      <alignment horizontal="right"/>
      <protection locked="0"/>
    </xf>
    <xf numFmtId="44" fontId="0" fillId="2" borderId="10" xfId="0" applyNumberForma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10" xfId="0" applyBorder="1" applyAlignment="1" applyProtection="1">
      <alignment horizontal="left" wrapText="1"/>
    </xf>
    <xf numFmtId="0" fontId="0" fillId="0" borderId="34" xfId="0" applyBorder="1" applyAlignment="1" applyProtection="1">
      <alignment horizontal="left" wrapText="1"/>
    </xf>
    <xf numFmtId="0" fontId="0" fillId="0" borderId="16" xfId="0" applyBorder="1" applyAlignment="1" applyProtection="1">
      <alignment horizontal="left" wrapText="1"/>
    </xf>
    <xf numFmtId="0" fontId="0" fillId="0" borderId="35" xfId="0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top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left" wrapText="1"/>
    </xf>
    <xf numFmtId="0" fontId="0" fillId="0" borderId="27" xfId="0" applyBorder="1" applyAlignment="1" applyProtection="1">
      <alignment horizontal="left"/>
    </xf>
    <xf numFmtId="0" fontId="0" fillId="0" borderId="30" xfId="0" applyBorder="1" applyAlignment="1" applyProtection="1">
      <alignment horizontal="left" wrapText="1"/>
    </xf>
    <xf numFmtId="0" fontId="0" fillId="0" borderId="33" xfId="0" applyBorder="1" applyAlignment="1" applyProtection="1">
      <alignment horizontal="left" wrapText="1"/>
    </xf>
    <xf numFmtId="0" fontId="0" fillId="0" borderId="31" xfId="0" applyBorder="1" applyAlignment="1" applyProtection="1">
      <alignment horizontal="center" vertical="top"/>
    </xf>
    <xf numFmtId="0" fontId="0" fillId="0" borderId="32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30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Alignment="1" applyProtection="1">
      <alignment horizontal="left"/>
      <protection locked="0"/>
    </xf>
  </cellXfs>
  <cellStyles count="2">
    <cellStyle name="Gut" xfId="1" builtinId="26"/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topLeftCell="A10" zoomScaleNormal="100" workbookViewId="0">
      <selection activeCell="G38" sqref="G38"/>
    </sheetView>
  </sheetViews>
  <sheetFormatPr baseColWidth="10" defaultColWidth="11.5703125" defaultRowHeight="12.75" x14ac:dyDescent="0.2"/>
  <cols>
    <col min="1" max="2" width="2.42578125" style="4" customWidth="1"/>
    <col min="3" max="3" width="44" style="1" customWidth="1"/>
    <col min="4" max="4" width="6.5703125" style="1" customWidth="1"/>
    <col min="5" max="5" width="11.28515625" style="1" customWidth="1"/>
    <col min="6" max="6" width="12.140625" style="1" customWidth="1"/>
    <col min="7" max="7" width="12.85546875" style="1" customWidth="1"/>
    <col min="8" max="16384" width="11.5703125" style="1"/>
  </cols>
  <sheetData>
    <row r="1" spans="1:7" ht="12.75" customHeight="1" x14ac:dyDescent="0.2">
      <c r="B1" s="23" t="s">
        <v>22</v>
      </c>
      <c r="C1" s="23"/>
      <c r="E1" s="59" t="s">
        <v>21</v>
      </c>
      <c r="F1" s="59"/>
      <c r="G1" s="59"/>
    </row>
    <row r="2" spans="1:7" ht="54" customHeight="1" x14ac:dyDescent="0.2">
      <c r="B2" s="60"/>
      <c r="C2" s="61"/>
      <c r="E2" s="59"/>
      <c r="F2" s="59"/>
      <c r="G2" s="59"/>
    </row>
    <row r="3" spans="1:7" ht="13.9" customHeight="1" x14ac:dyDescent="0.2"/>
    <row r="4" spans="1:7" ht="13.9" customHeight="1" x14ac:dyDescent="0.2">
      <c r="A4" s="5">
        <v>1</v>
      </c>
      <c r="B4" s="18" t="s">
        <v>23</v>
      </c>
      <c r="C4" s="18"/>
    </row>
    <row r="5" spans="1:7" s="9" customFormat="1" ht="13.9" customHeight="1" x14ac:dyDescent="0.2">
      <c r="A5" s="19"/>
      <c r="B5" s="50" t="s">
        <v>2</v>
      </c>
      <c r="C5" s="50"/>
      <c r="D5" s="64" t="s">
        <v>0</v>
      </c>
      <c r="E5" s="64"/>
      <c r="F5" s="64"/>
      <c r="G5" s="64"/>
    </row>
    <row r="6" spans="1:7" ht="27" customHeight="1" x14ac:dyDescent="0.2">
      <c r="B6" s="60"/>
      <c r="C6" s="61"/>
      <c r="D6" s="66"/>
      <c r="E6" s="67"/>
      <c r="F6" s="67"/>
      <c r="G6" s="68"/>
    </row>
    <row r="7" spans="1:7" s="9" customFormat="1" ht="13.9" customHeight="1" x14ac:dyDescent="0.2">
      <c r="A7" s="19"/>
      <c r="B7" s="50" t="s">
        <v>1</v>
      </c>
      <c r="C7" s="50"/>
      <c r="D7" s="64" t="s">
        <v>29</v>
      </c>
      <c r="E7" s="64"/>
      <c r="F7" s="65"/>
      <c r="G7" s="65"/>
    </row>
    <row r="8" spans="1:7" ht="27.75" customHeight="1" x14ac:dyDescent="0.2">
      <c r="B8" s="60"/>
      <c r="C8" s="61"/>
      <c r="D8" s="69"/>
      <c r="E8" s="70"/>
      <c r="F8" s="70"/>
      <c r="G8" s="71"/>
    </row>
    <row r="9" spans="1:7" s="9" customFormat="1" ht="13.9" customHeight="1" x14ac:dyDescent="0.2">
      <c r="A9" s="19"/>
      <c r="B9" s="50" t="s">
        <v>30</v>
      </c>
      <c r="C9" s="50"/>
      <c r="D9" s="74"/>
      <c r="E9" s="74"/>
      <c r="F9" s="74"/>
      <c r="G9" s="74"/>
    </row>
    <row r="10" spans="1:7" ht="16.5" customHeight="1" x14ac:dyDescent="0.2">
      <c r="B10" s="60"/>
      <c r="C10" s="61"/>
      <c r="D10" s="74"/>
      <c r="E10" s="74"/>
      <c r="F10" s="74"/>
      <c r="G10" s="74"/>
    </row>
    <row r="11" spans="1:7" ht="13.9" customHeight="1" x14ac:dyDescent="0.2">
      <c r="C11" s="7"/>
      <c r="D11" s="8"/>
      <c r="E11" s="8"/>
    </row>
    <row r="12" spans="1:7" ht="13.9" customHeight="1" x14ac:dyDescent="0.2">
      <c r="A12" s="5">
        <v>2</v>
      </c>
      <c r="B12" s="18" t="s">
        <v>24</v>
      </c>
      <c r="C12" s="18"/>
    </row>
    <row r="13" spans="1:7" ht="16.5" customHeight="1" x14ac:dyDescent="0.2">
      <c r="B13" s="62" t="s">
        <v>36</v>
      </c>
      <c r="C13" s="62"/>
      <c r="D13" s="63"/>
      <c r="E13" s="3"/>
      <c r="F13" s="75" t="s">
        <v>26</v>
      </c>
      <c r="G13" s="75"/>
    </row>
    <row r="14" spans="1:7" x14ac:dyDescent="0.2">
      <c r="C14" s="9"/>
    </row>
    <row r="15" spans="1:7" s="6" customFormat="1" ht="13.9" customHeight="1" x14ac:dyDescent="0.2">
      <c r="A15" s="5">
        <v>3</v>
      </c>
      <c r="B15" s="18" t="s">
        <v>37</v>
      </c>
      <c r="C15" s="18"/>
    </row>
    <row r="16" spans="1:7" s="9" customFormat="1" ht="13.9" customHeight="1" x14ac:dyDescent="0.2">
      <c r="A16" s="19"/>
      <c r="B16" s="88" t="s">
        <v>3</v>
      </c>
      <c r="C16" s="88"/>
      <c r="D16" s="88"/>
      <c r="E16" s="88"/>
      <c r="F16" s="21"/>
      <c r="G16" s="21"/>
    </row>
    <row r="17" spans="1:15" ht="55.5" customHeight="1" x14ac:dyDescent="0.2">
      <c r="B17" s="89" t="s">
        <v>25</v>
      </c>
      <c r="C17" s="90"/>
      <c r="D17" s="90"/>
      <c r="E17" s="90"/>
      <c r="F17" s="90"/>
      <c r="G17" s="91"/>
    </row>
    <row r="18" spans="1:15" ht="15" customHeight="1" x14ac:dyDescent="0.2">
      <c r="B18" s="92"/>
      <c r="C18" s="93"/>
      <c r="D18" s="93"/>
      <c r="E18" s="93"/>
      <c r="F18" s="93"/>
      <c r="G18" s="94"/>
    </row>
    <row r="19" spans="1:15" ht="13.9" customHeight="1" x14ac:dyDescent="0.2">
      <c r="A19" s="1"/>
      <c r="B19" s="1"/>
      <c r="C19" s="10"/>
      <c r="D19" s="10"/>
      <c r="E19" s="10"/>
      <c r="F19" s="10"/>
      <c r="G19" s="10"/>
    </row>
    <row r="20" spans="1:15" ht="13.9" customHeight="1" x14ac:dyDescent="0.2">
      <c r="A20" s="5">
        <v>4</v>
      </c>
      <c r="B20" s="18" t="s">
        <v>27</v>
      </c>
      <c r="C20" s="18"/>
      <c r="D20" s="5"/>
      <c r="E20" s="6"/>
      <c r="F20" s="5"/>
      <c r="G20" s="6"/>
    </row>
    <row r="21" spans="1:15" s="22" customFormat="1" ht="30" customHeight="1" x14ac:dyDescent="0.2">
      <c r="A21" s="5"/>
      <c r="B21" s="127" t="s">
        <v>48</v>
      </c>
      <c r="C21" s="127"/>
      <c r="D21" s="127"/>
      <c r="E21" s="127"/>
      <c r="F21" s="127"/>
      <c r="G21" s="127"/>
    </row>
    <row r="22" spans="1:15" s="9" customFormat="1" ht="13.9" customHeight="1" x14ac:dyDescent="0.2">
      <c r="A22" s="19"/>
      <c r="B22" s="128" t="s">
        <v>32</v>
      </c>
      <c r="C22" s="128"/>
      <c r="D22" s="128"/>
      <c r="E22" s="128"/>
      <c r="F22" s="79" t="s">
        <v>54</v>
      </c>
      <c r="G22" s="79"/>
    </row>
    <row r="23" spans="1:15" ht="16.5" customHeight="1" x14ac:dyDescent="0.2">
      <c r="B23" s="129"/>
      <c r="C23" s="129"/>
      <c r="D23" s="129"/>
      <c r="E23" s="129"/>
      <c r="F23" s="72"/>
      <c r="G23" s="73"/>
    </row>
    <row r="24" spans="1:15" ht="16.5" customHeight="1" x14ac:dyDescent="0.2">
      <c r="B24" s="129"/>
      <c r="C24" s="129"/>
      <c r="D24" s="129"/>
      <c r="E24" s="129"/>
      <c r="F24" s="72"/>
      <c r="G24" s="73"/>
    </row>
    <row r="25" spans="1:15" ht="16.5" customHeight="1" x14ac:dyDescent="0.2">
      <c r="B25" s="129"/>
      <c r="C25" s="129"/>
      <c r="D25" s="129"/>
      <c r="E25" s="129"/>
      <c r="F25" s="72"/>
      <c r="G25" s="73"/>
    </row>
    <row r="26" spans="1:15" ht="13.9" customHeight="1" x14ac:dyDescent="0.2">
      <c r="A26" s="1"/>
      <c r="B26" s="1"/>
      <c r="C26" s="10"/>
      <c r="D26" s="10"/>
      <c r="E26" s="10"/>
      <c r="F26" s="10"/>
      <c r="G26" s="10"/>
    </row>
    <row r="27" spans="1:15" ht="13.9" customHeight="1" x14ac:dyDescent="0.2">
      <c r="A27" s="5">
        <v>5</v>
      </c>
      <c r="B27" s="6" t="s">
        <v>28</v>
      </c>
      <c r="D27" s="5"/>
      <c r="E27" s="6"/>
      <c r="F27" s="5"/>
      <c r="G27" s="6"/>
    </row>
    <row r="28" spans="1:15" ht="13.9" customHeight="1" thickBot="1" x14ac:dyDescent="0.25">
      <c r="A28" s="1"/>
      <c r="B28" s="1"/>
    </row>
    <row r="29" spans="1:15" ht="27" customHeight="1" x14ac:dyDescent="0.2">
      <c r="A29" s="1"/>
      <c r="B29" s="95" t="s">
        <v>49</v>
      </c>
      <c r="C29" s="96"/>
      <c r="D29" s="96"/>
      <c r="E29" s="96"/>
      <c r="F29" s="96"/>
      <c r="G29" s="11" t="s">
        <v>13</v>
      </c>
    </row>
    <row r="30" spans="1:15" ht="16.5" customHeight="1" x14ac:dyDescent="0.2">
      <c r="A30" s="1"/>
      <c r="B30" s="82" t="s">
        <v>4</v>
      </c>
      <c r="C30" s="83"/>
      <c r="D30" s="83"/>
      <c r="E30" s="83"/>
      <c r="F30" s="84"/>
      <c r="G30" s="43"/>
      <c r="J30" s="76"/>
      <c r="K30" s="76"/>
      <c r="L30" s="76"/>
      <c r="M30" s="76"/>
      <c r="N30" s="76"/>
      <c r="O30" s="76"/>
    </row>
    <row r="31" spans="1:15" ht="16.5" customHeight="1" x14ac:dyDescent="0.2">
      <c r="A31" s="1"/>
      <c r="B31" s="82" t="s">
        <v>5</v>
      </c>
      <c r="C31" s="83"/>
      <c r="D31" s="83"/>
      <c r="E31" s="83"/>
      <c r="F31" s="84"/>
      <c r="G31" s="43"/>
    </row>
    <row r="32" spans="1:15" ht="16.5" customHeight="1" x14ac:dyDescent="0.2">
      <c r="A32" s="1"/>
      <c r="B32" s="82" t="s">
        <v>6</v>
      </c>
      <c r="C32" s="83"/>
      <c r="D32" s="83"/>
      <c r="E32" s="83"/>
      <c r="F32" s="84"/>
      <c r="G32" s="43"/>
    </row>
    <row r="33" spans="1:7" ht="25.5" x14ac:dyDescent="0.2">
      <c r="A33" s="1"/>
      <c r="B33" s="80" t="s">
        <v>50</v>
      </c>
      <c r="C33" s="81"/>
      <c r="D33" s="81"/>
      <c r="E33" s="81"/>
      <c r="F33" s="12" t="s">
        <v>18</v>
      </c>
      <c r="G33" s="13" t="s">
        <v>14</v>
      </c>
    </row>
    <row r="34" spans="1:7" ht="16.5" customHeight="1" x14ac:dyDescent="0.2">
      <c r="A34" s="1"/>
      <c r="B34" s="82" t="s">
        <v>15</v>
      </c>
      <c r="C34" s="83"/>
      <c r="D34" s="83"/>
      <c r="E34" s="84"/>
      <c r="F34" s="2"/>
      <c r="G34" s="14">
        <f>ROUND(F34*1.067,2)</f>
        <v>0</v>
      </c>
    </row>
    <row r="35" spans="1:7" ht="16.5" customHeight="1" x14ac:dyDescent="0.2">
      <c r="A35" s="1"/>
      <c r="B35" s="82" t="s">
        <v>16</v>
      </c>
      <c r="C35" s="83"/>
      <c r="D35" s="83"/>
      <c r="E35" s="84"/>
      <c r="F35" s="2"/>
      <c r="G35" s="14">
        <f>ROUND(F35*218.97,2)</f>
        <v>0</v>
      </c>
    </row>
    <row r="36" spans="1:7" ht="16.5" customHeight="1" x14ac:dyDescent="0.2">
      <c r="A36" s="1"/>
      <c r="B36" s="82" t="s">
        <v>17</v>
      </c>
      <c r="C36" s="83"/>
      <c r="D36" s="83"/>
      <c r="E36" s="84"/>
      <c r="F36" s="2"/>
      <c r="G36" s="14">
        <f>ROUND(F36*151.11,2)</f>
        <v>0</v>
      </c>
    </row>
    <row r="37" spans="1:7" ht="16.5" customHeight="1" x14ac:dyDescent="0.2">
      <c r="A37" s="1"/>
      <c r="B37" s="82" t="s">
        <v>19</v>
      </c>
      <c r="C37" s="83"/>
      <c r="D37" s="83"/>
      <c r="E37" s="84"/>
      <c r="F37" s="2"/>
      <c r="G37" s="15">
        <f>ROUND(F37*0.6125,2)</f>
        <v>0</v>
      </c>
    </row>
    <row r="38" spans="1:7" ht="16.5" customHeight="1" x14ac:dyDescent="0.2">
      <c r="A38" s="1"/>
      <c r="B38" s="82" t="s">
        <v>53</v>
      </c>
      <c r="C38" s="83"/>
      <c r="D38" s="83"/>
      <c r="E38" s="84"/>
      <c r="F38" s="2"/>
      <c r="G38" s="43"/>
    </row>
    <row r="39" spans="1:7" ht="16.5" customHeight="1" thickBot="1" x14ac:dyDescent="0.25">
      <c r="A39" s="1"/>
      <c r="B39" s="85" t="s">
        <v>7</v>
      </c>
      <c r="C39" s="86"/>
      <c r="D39" s="86"/>
      <c r="E39" s="87"/>
      <c r="F39" s="24"/>
      <c r="G39" s="25">
        <f>SUM(G30:G32,G34:G38)</f>
        <v>0</v>
      </c>
    </row>
    <row r="40" spans="1:7" ht="13.9" customHeight="1" thickBot="1" x14ac:dyDescent="0.25">
      <c r="A40" s="1"/>
      <c r="B40" s="1"/>
    </row>
    <row r="41" spans="1:7" ht="26.25" customHeight="1" x14ac:dyDescent="0.2">
      <c r="B41" s="95" t="s">
        <v>51</v>
      </c>
      <c r="C41" s="96"/>
      <c r="D41" s="96"/>
      <c r="E41" s="96"/>
      <c r="F41" s="96"/>
      <c r="G41" s="11" t="s">
        <v>12</v>
      </c>
    </row>
    <row r="42" spans="1:7" ht="16.5" customHeight="1" x14ac:dyDescent="0.2">
      <c r="B42" s="97" t="s">
        <v>4</v>
      </c>
      <c r="C42" s="98"/>
      <c r="D42" s="98"/>
      <c r="E42" s="98"/>
      <c r="F42" s="98"/>
      <c r="G42" s="43"/>
    </row>
    <row r="43" spans="1:7" ht="16.5" customHeight="1" x14ac:dyDescent="0.2">
      <c r="B43" s="97" t="s">
        <v>5</v>
      </c>
      <c r="C43" s="98"/>
      <c r="D43" s="98"/>
      <c r="E43" s="98"/>
      <c r="F43" s="98"/>
      <c r="G43" s="43"/>
    </row>
    <row r="44" spans="1:7" ht="16.5" customHeight="1" x14ac:dyDescent="0.2">
      <c r="B44" s="97" t="s">
        <v>6</v>
      </c>
      <c r="C44" s="98"/>
      <c r="D44" s="98"/>
      <c r="E44" s="98"/>
      <c r="F44" s="98"/>
      <c r="G44" s="43"/>
    </row>
    <row r="45" spans="1:7" ht="25.5" x14ac:dyDescent="0.2">
      <c r="B45" s="80" t="s">
        <v>52</v>
      </c>
      <c r="C45" s="81"/>
      <c r="D45" s="81"/>
      <c r="E45" s="81"/>
      <c r="F45" s="12" t="s">
        <v>18</v>
      </c>
      <c r="G45" s="13" t="s">
        <v>12</v>
      </c>
    </row>
    <row r="46" spans="1:7" ht="16.5" customHeight="1" x14ac:dyDescent="0.2">
      <c r="B46" s="97" t="s">
        <v>15</v>
      </c>
      <c r="C46" s="98"/>
      <c r="D46" s="98"/>
      <c r="E46" s="98"/>
      <c r="F46" s="44"/>
      <c r="G46" s="14">
        <f>ROUND(F46*0.707,2)</f>
        <v>0</v>
      </c>
    </row>
    <row r="47" spans="1:7" ht="16.5" customHeight="1" x14ac:dyDescent="0.2">
      <c r="B47" s="97" t="s">
        <v>16</v>
      </c>
      <c r="C47" s="98"/>
      <c r="D47" s="98"/>
      <c r="E47" s="98"/>
      <c r="F47" s="44"/>
      <c r="G47" s="14">
        <f>ROUND(F47*136.6,2)</f>
        <v>0</v>
      </c>
    </row>
    <row r="48" spans="1:7" ht="16.5" customHeight="1" x14ac:dyDescent="0.2">
      <c r="B48" s="97" t="s">
        <v>17</v>
      </c>
      <c r="C48" s="98"/>
      <c r="D48" s="98"/>
      <c r="E48" s="98"/>
      <c r="F48" s="44"/>
      <c r="G48" s="14">
        <f>ROUND(F48*101.1,2)</f>
        <v>0</v>
      </c>
    </row>
    <row r="49" spans="1:7" ht="16.5" customHeight="1" x14ac:dyDescent="0.2">
      <c r="B49" s="97" t="s">
        <v>20</v>
      </c>
      <c r="C49" s="98"/>
      <c r="D49" s="98"/>
      <c r="E49" s="98"/>
      <c r="F49" s="44"/>
      <c r="G49" s="15">
        <f>ROUND(F49*0.7232,2)</f>
        <v>0</v>
      </c>
    </row>
    <row r="50" spans="1:7" ht="16.5" customHeight="1" x14ac:dyDescent="0.2">
      <c r="B50" s="97" t="s">
        <v>53</v>
      </c>
      <c r="C50" s="98"/>
      <c r="D50" s="98"/>
      <c r="E50" s="98"/>
      <c r="F50" s="44"/>
      <c r="G50" s="43"/>
    </row>
    <row r="51" spans="1:7" ht="16.5" customHeight="1" thickBot="1" x14ac:dyDescent="0.25">
      <c r="B51" s="102" t="s">
        <v>8</v>
      </c>
      <c r="C51" s="103"/>
      <c r="D51" s="103"/>
      <c r="E51" s="103"/>
      <c r="F51" s="24"/>
      <c r="G51" s="25">
        <f>SUM(G42:G44,G46:G50)</f>
        <v>0</v>
      </c>
    </row>
    <row r="52" spans="1:7" ht="13.9" customHeight="1" x14ac:dyDescent="0.2"/>
    <row r="53" spans="1:7" ht="13.9" customHeight="1" x14ac:dyDescent="0.2">
      <c r="A53" s="5">
        <v>6</v>
      </c>
      <c r="B53" s="6" t="s">
        <v>31</v>
      </c>
      <c r="D53" s="5"/>
      <c r="E53" s="6"/>
      <c r="F53" s="5"/>
      <c r="G53" s="6"/>
    </row>
    <row r="54" spans="1:7" ht="13.9" customHeight="1" thickBot="1" x14ac:dyDescent="0.25">
      <c r="C54" s="77"/>
      <c r="D54" s="77"/>
      <c r="E54" s="77"/>
      <c r="F54" s="77"/>
      <c r="G54" s="77"/>
    </row>
    <row r="55" spans="1:7" ht="25.5" customHeight="1" x14ac:dyDescent="0.2">
      <c r="B55" s="104"/>
      <c r="C55" s="105"/>
      <c r="D55" s="105"/>
      <c r="E55" s="105"/>
      <c r="F55" s="105"/>
      <c r="G55" s="11" t="s">
        <v>12</v>
      </c>
    </row>
    <row r="56" spans="1:7" ht="16.5" customHeight="1" x14ac:dyDescent="0.2">
      <c r="B56" s="106" t="s">
        <v>33</v>
      </c>
      <c r="C56" s="107"/>
      <c r="D56" s="107"/>
      <c r="E56" s="107"/>
      <c r="F56" s="107"/>
      <c r="G56" s="43"/>
    </row>
    <row r="57" spans="1:7" ht="16.5" customHeight="1" thickBot="1" x14ac:dyDescent="0.25">
      <c r="B57" s="108" t="s">
        <v>34</v>
      </c>
      <c r="C57" s="109"/>
      <c r="D57" s="109"/>
      <c r="E57" s="109"/>
      <c r="F57" s="109"/>
      <c r="G57" s="45"/>
    </row>
    <row r="58" spans="1:7" ht="13.9" customHeight="1" x14ac:dyDescent="0.2"/>
    <row r="59" spans="1:7" ht="13.9" customHeight="1" x14ac:dyDescent="0.2">
      <c r="A59" s="17">
        <v>7</v>
      </c>
      <c r="B59" s="18" t="s">
        <v>9</v>
      </c>
    </row>
    <row r="60" spans="1:7" ht="13.9" customHeight="1" x14ac:dyDescent="0.2"/>
    <row r="61" spans="1:7" ht="16.5" customHeight="1" x14ac:dyDescent="0.2">
      <c r="B61" s="110"/>
      <c r="C61" s="111"/>
      <c r="D61" s="111"/>
      <c r="E61" s="111"/>
      <c r="F61" s="111"/>
      <c r="G61" s="112"/>
    </row>
    <row r="62" spans="1:7" ht="16.5" customHeight="1" x14ac:dyDescent="0.2">
      <c r="B62" s="113"/>
      <c r="C62" s="114"/>
      <c r="D62" s="114"/>
      <c r="E62" s="114"/>
      <c r="F62" s="114"/>
      <c r="G62" s="115"/>
    </row>
    <row r="63" spans="1:7" ht="16.5" customHeight="1" x14ac:dyDescent="0.2">
      <c r="B63" s="113"/>
      <c r="C63" s="114"/>
      <c r="D63" s="114"/>
      <c r="E63" s="114"/>
      <c r="F63" s="114"/>
      <c r="G63" s="115"/>
    </row>
    <row r="64" spans="1:7" ht="16.5" customHeight="1" x14ac:dyDescent="0.2">
      <c r="B64" s="113"/>
      <c r="C64" s="114"/>
      <c r="D64" s="114"/>
      <c r="E64" s="114"/>
      <c r="F64" s="114"/>
      <c r="G64" s="115"/>
    </row>
    <row r="65" spans="1:7" ht="16.5" customHeight="1" x14ac:dyDescent="0.2">
      <c r="B65" s="116"/>
      <c r="C65" s="117"/>
      <c r="D65" s="117"/>
      <c r="E65" s="117"/>
      <c r="F65" s="117"/>
      <c r="G65" s="118"/>
    </row>
    <row r="66" spans="1:7" ht="13.9" customHeight="1" x14ac:dyDescent="0.2"/>
    <row r="67" spans="1:7" ht="13.9" customHeight="1" x14ac:dyDescent="0.2">
      <c r="A67" s="5">
        <v>8</v>
      </c>
      <c r="B67" s="6" t="s">
        <v>35</v>
      </c>
    </row>
    <row r="68" spans="1:7" ht="13.9" customHeight="1" x14ac:dyDescent="0.2">
      <c r="A68" s="5"/>
      <c r="B68" s="5"/>
      <c r="C68" s="6"/>
    </row>
    <row r="69" spans="1:7" ht="13.9" customHeight="1" x14ac:dyDescent="0.2">
      <c r="A69" s="5"/>
      <c r="B69" s="22" t="s">
        <v>59</v>
      </c>
    </row>
    <row r="70" spans="1:7" s="22" customFormat="1" ht="27" customHeight="1" x14ac:dyDescent="0.2">
      <c r="A70" s="20"/>
      <c r="B70" s="26" t="s">
        <v>55</v>
      </c>
      <c r="C70" s="127" t="s">
        <v>60</v>
      </c>
      <c r="D70" s="127"/>
      <c r="E70" s="127"/>
      <c r="F70" s="127"/>
      <c r="G70" s="127"/>
    </row>
    <row r="71" spans="1:7" s="22" customFormat="1" ht="13.9" customHeight="1" x14ac:dyDescent="0.2">
      <c r="A71" s="20"/>
      <c r="B71" s="26"/>
      <c r="C71" s="27"/>
      <c r="D71" s="27"/>
      <c r="E71" s="27"/>
      <c r="F71" s="27"/>
      <c r="G71" s="27"/>
    </row>
    <row r="72" spans="1:7" s="22" customFormat="1" ht="13.9" customHeight="1" x14ac:dyDescent="0.2">
      <c r="A72" s="20"/>
      <c r="B72" s="28" t="s">
        <v>57</v>
      </c>
      <c r="C72" s="30"/>
      <c r="D72" s="28"/>
      <c r="E72" s="28"/>
      <c r="F72" s="28"/>
      <c r="G72" s="28"/>
    </row>
    <row r="73" spans="1:7" s="22" customFormat="1" ht="27" customHeight="1" x14ac:dyDescent="0.2">
      <c r="A73" s="20"/>
      <c r="B73" s="26" t="s">
        <v>55</v>
      </c>
      <c r="C73" s="78" t="s">
        <v>58</v>
      </c>
      <c r="D73" s="78"/>
      <c r="E73" s="78"/>
      <c r="F73" s="78"/>
      <c r="G73" s="78"/>
    </row>
    <row r="74" spans="1:7" ht="27" customHeight="1" x14ac:dyDescent="0.2">
      <c r="A74" s="5"/>
      <c r="B74" s="26" t="s">
        <v>55</v>
      </c>
      <c r="C74" s="131" t="s">
        <v>56</v>
      </c>
      <c r="D74" s="131"/>
      <c r="E74" s="131"/>
      <c r="F74" s="131"/>
      <c r="G74" s="131"/>
    </row>
    <row r="75" spans="1:7" ht="13.9" customHeight="1" x14ac:dyDescent="0.2"/>
    <row r="76" spans="1:7" ht="13.9" customHeight="1" x14ac:dyDescent="0.2">
      <c r="B76" s="58" t="s">
        <v>10</v>
      </c>
      <c r="C76" s="58"/>
      <c r="D76" s="49" t="s">
        <v>11</v>
      </c>
      <c r="E76" s="50"/>
      <c r="F76" s="50"/>
      <c r="G76" s="50"/>
    </row>
    <row r="77" spans="1:7" ht="16.149999999999999" customHeight="1" x14ac:dyDescent="0.2">
      <c r="B77" s="132"/>
      <c r="C77" s="120"/>
      <c r="D77" s="119"/>
      <c r="E77" s="119"/>
      <c r="F77" s="119"/>
      <c r="G77" s="120"/>
    </row>
    <row r="78" spans="1:7" ht="16.149999999999999" customHeight="1" x14ac:dyDescent="0.2">
      <c r="B78" s="133"/>
      <c r="C78" s="122"/>
      <c r="D78" s="121"/>
      <c r="E78" s="121"/>
      <c r="F78" s="121"/>
      <c r="G78" s="122"/>
    </row>
    <row r="79" spans="1:7" ht="13.9" customHeight="1" x14ac:dyDescent="0.2"/>
    <row r="80" spans="1:7" ht="13.9" customHeight="1" x14ac:dyDescent="0.2"/>
    <row r="81" spans="1:7" ht="13.9" customHeight="1" x14ac:dyDescent="0.2"/>
    <row r="82" spans="1:7" ht="13.9" customHeight="1" x14ac:dyDescent="0.2"/>
    <row r="83" spans="1:7" ht="13.5" customHeight="1" x14ac:dyDescent="0.2"/>
    <row r="84" spans="1:7" ht="13.9" hidden="1" customHeight="1" x14ac:dyDescent="0.2">
      <c r="A84" s="31">
        <v>9</v>
      </c>
      <c r="B84" s="32" t="s">
        <v>38</v>
      </c>
      <c r="C84" s="33"/>
      <c r="D84" s="33"/>
      <c r="E84" s="33"/>
      <c r="F84" s="33"/>
      <c r="G84" s="34"/>
    </row>
    <row r="85" spans="1:7" ht="13.9" hidden="1" customHeight="1" x14ac:dyDescent="0.2">
      <c r="A85" s="35"/>
      <c r="B85" s="99" t="s">
        <v>42</v>
      </c>
      <c r="C85" s="99"/>
      <c r="D85" s="99"/>
      <c r="E85" s="99"/>
      <c r="F85" s="99"/>
      <c r="G85" s="100"/>
    </row>
    <row r="86" spans="1:7" ht="13.9" hidden="1" customHeight="1" thickBot="1" x14ac:dyDescent="0.25">
      <c r="A86" s="35"/>
      <c r="B86" s="36"/>
      <c r="C86" s="37"/>
      <c r="D86" s="37"/>
      <c r="E86" s="37"/>
      <c r="F86" s="37"/>
      <c r="G86" s="38"/>
    </row>
    <row r="87" spans="1:7" ht="16.149999999999999" hidden="1" customHeight="1" thickBot="1" x14ac:dyDescent="0.25">
      <c r="A87" s="35"/>
      <c r="B87" s="62" t="s">
        <v>39</v>
      </c>
      <c r="C87" s="62"/>
      <c r="D87" s="101"/>
      <c r="E87" s="29"/>
      <c r="F87" s="10"/>
      <c r="G87" s="39"/>
    </row>
    <row r="88" spans="1:7" ht="13.9" hidden="1" customHeight="1" thickBot="1" x14ac:dyDescent="0.25">
      <c r="A88" s="35"/>
      <c r="B88" s="36"/>
      <c r="C88" s="10"/>
      <c r="D88" s="10"/>
      <c r="E88" s="10"/>
      <c r="F88" s="10"/>
      <c r="G88" s="39"/>
    </row>
    <row r="89" spans="1:7" ht="16.149999999999999" hidden="1" customHeight="1" thickBot="1" x14ac:dyDescent="0.25">
      <c r="A89" s="35"/>
      <c r="B89" s="62" t="s">
        <v>40</v>
      </c>
      <c r="C89" s="62"/>
      <c r="D89" s="101"/>
      <c r="E89" s="29"/>
      <c r="F89" s="10"/>
      <c r="G89" s="39"/>
    </row>
    <row r="90" spans="1:7" ht="13.9" hidden="1" customHeight="1" thickBot="1" x14ac:dyDescent="0.25">
      <c r="A90" s="35"/>
      <c r="B90" s="36"/>
      <c r="C90" s="10"/>
      <c r="D90" s="10"/>
      <c r="E90" s="10"/>
      <c r="F90" s="10"/>
      <c r="G90" s="39"/>
    </row>
    <row r="91" spans="1:7" ht="16.149999999999999" hidden="1" customHeight="1" thickBot="1" x14ac:dyDescent="0.25">
      <c r="A91" s="35"/>
      <c r="B91" s="62" t="s">
        <v>41</v>
      </c>
      <c r="C91" s="62"/>
      <c r="D91" s="62"/>
      <c r="E91" s="62"/>
      <c r="F91" s="101"/>
      <c r="G91" s="29"/>
    </row>
    <row r="92" spans="1:7" ht="13.9" hidden="1" customHeight="1" x14ac:dyDescent="0.2">
      <c r="A92" s="35"/>
      <c r="B92" s="36"/>
      <c r="C92" s="10"/>
      <c r="D92" s="10"/>
      <c r="E92" s="10"/>
      <c r="F92" s="10"/>
      <c r="G92" s="39"/>
    </row>
    <row r="93" spans="1:7" ht="25.5" hidden="1" customHeight="1" x14ac:dyDescent="0.2">
      <c r="A93" s="35"/>
      <c r="B93" s="130" t="s">
        <v>46</v>
      </c>
      <c r="C93" s="130"/>
      <c r="D93" s="130"/>
      <c r="E93" s="130"/>
      <c r="F93" s="130"/>
      <c r="G93" s="40">
        <f>IF(F96-F95-F97&gt;F95,"",(F96-F95-F97)*-1)</f>
        <v>0</v>
      </c>
    </row>
    <row r="94" spans="1:7" ht="13.9" hidden="1" customHeight="1" x14ac:dyDescent="0.2">
      <c r="A94" s="35"/>
      <c r="B94" s="36"/>
      <c r="C94" s="10"/>
      <c r="D94" s="10"/>
      <c r="E94" s="10"/>
      <c r="F94" s="10"/>
      <c r="G94" s="39"/>
    </row>
    <row r="95" spans="1:7" hidden="1" x14ac:dyDescent="0.2">
      <c r="A95" s="35"/>
      <c r="B95" s="62" t="s">
        <v>43</v>
      </c>
      <c r="C95" s="62"/>
      <c r="D95" s="62"/>
      <c r="E95" s="62"/>
      <c r="F95" s="41">
        <f>E13</f>
        <v>0</v>
      </c>
      <c r="G95" s="39"/>
    </row>
    <row r="96" spans="1:7" hidden="1" x14ac:dyDescent="0.2">
      <c r="A96" s="35"/>
      <c r="B96" s="62" t="s">
        <v>44</v>
      </c>
      <c r="C96" s="62"/>
      <c r="D96" s="62"/>
      <c r="E96" s="62"/>
      <c r="F96" s="42">
        <f>SUM(G39+G56)-SUM(G51+G57)</f>
        <v>0</v>
      </c>
      <c r="G96" s="39"/>
    </row>
    <row r="97" spans="1:7" hidden="1" x14ac:dyDescent="0.2">
      <c r="A97" s="35"/>
      <c r="B97" s="62" t="s">
        <v>45</v>
      </c>
      <c r="C97" s="62"/>
      <c r="D97" s="62"/>
      <c r="E97" s="62"/>
      <c r="F97" s="41">
        <f>SUM(F23:G25)</f>
        <v>0</v>
      </c>
      <c r="G97" s="39"/>
    </row>
    <row r="98" spans="1:7" ht="13.9" hidden="1" customHeight="1" x14ac:dyDescent="0.2">
      <c r="A98" s="35"/>
      <c r="B98" s="36"/>
      <c r="C98" s="10"/>
      <c r="D98" s="10"/>
      <c r="E98" s="10"/>
      <c r="F98" s="10"/>
      <c r="G98" s="39"/>
    </row>
    <row r="99" spans="1:7" hidden="1" x14ac:dyDescent="0.2">
      <c r="A99" s="35"/>
      <c r="B99" s="49" t="s">
        <v>10</v>
      </c>
      <c r="C99" s="49"/>
      <c r="D99" s="49" t="s">
        <v>47</v>
      </c>
      <c r="E99" s="50"/>
      <c r="F99" s="50"/>
      <c r="G99" s="51"/>
    </row>
    <row r="100" spans="1:7" ht="16.149999999999999" hidden="1" customHeight="1" x14ac:dyDescent="0.2">
      <c r="A100" s="35"/>
      <c r="B100" s="123"/>
      <c r="C100" s="124"/>
      <c r="D100" s="52"/>
      <c r="E100" s="53"/>
      <c r="F100" s="53"/>
      <c r="G100" s="54"/>
    </row>
    <row r="101" spans="1:7" ht="16.149999999999999" hidden="1" customHeight="1" x14ac:dyDescent="0.2">
      <c r="A101" s="35"/>
      <c r="B101" s="125"/>
      <c r="C101" s="126"/>
      <c r="D101" s="55"/>
      <c r="E101" s="56"/>
      <c r="F101" s="56"/>
      <c r="G101" s="57"/>
    </row>
    <row r="102" spans="1:7" ht="13.5" hidden="1" thickBot="1" x14ac:dyDescent="0.25">
      <c r="A102" s="46"/>
      <c r="B102" s="47"/>
      <c r="C102" s="16"/>
      <c r="D102" s="16"/>
      <c r="E102" s="16"/>
      <c r="F102" s="16"/>
      <c r="G102" s="48"/>
    </row>
  </sheetData>
  <sheetProtection password="82CB" sheet="1" selectLockedCells="1"/>
  <mergeCells count="73">
    <mergeCell ref="B97:E97"/>
    <mergeCell ref="B99:C99"/>
    <mergeCell ref="B100:C101"/>
    <mergeCell ref="B21:G21"/>
    <mergeCell ref="B22:E22"/>
    <mergeCell ref="B23:E23"/>
    <mergeCell ref="B24:E24"/>
    <mergeCell ref="B25:E25"/>
    <mergeCell ref="B89:D89"/>
    <mergeCell ref="B91:F91"/>
    <mergeCell ref="B93:F93"/>
    <mergeCell ref="B95:E95"/>
    <mergeCell ref="B96:E96"/>
    <mergeCell ref="C70:G70"/>
    <mergeCell ref="C74:G74"/>
    <mergeCell ref="B77:C78"/>
    <mergeCell ref="B49:E49"/>
    <mergeCell ref="B50:E50"/>
    <mergeCell ref="B85:G85"/>
    <mergeCell ref="B87:D87"/>
    <mergeCell ref="B51:E51"/>
    <mergeCell ref="B55:F55"/>
    <mergeCell ref="B56:F56"/>
    <mergeCell ref="B57:F57"/>
    <mergeCell ref="B61:G65"/>
    <mergeCell ref="D77:G78"/>
    <mergeCell ref="B44:F44"/>
    <mergeCell ref="B45:E45"/>
    <mergeCell ref="B46:E46"/>
    <mergeCell ref="B47:E47"/>
    <mergeCell ref="B48:E48"/>
    <mergeCell ref="B34:E34"/>
    <mergeCell ref="B35:E35"/>
    <mergeCell ref="B41:F41"/>
    <mergeCell ref="B42:F42"/>
    <mergeCell ref="B43:F43"/>
    <mergeCell ref="B17:G18"/>
    <mergeCell ref="B29:F29"/>
    <mergeCell ref="B30:F30"/>
    <mergeCell ref="B31:F31"/>
    <mergeCell ref="B32:F32"/>
    <mergeCell ref="D76:G76"/>
    <mergeCell ref="F25:G25"/>
    <mergeCell ref="D9:G10"/>
    <mergeCell ref="F13:G13"/>
    <mergeCell ref="J30:O30"/>
    <mergeCell ref="C54:G54"/>
    <mergeCell ref="C73:G73"/>
    <mergeCell ref="F22:G22"/>
    <mergeCell ref="F23:G23"/>
    <mergeCell ref="F24:G24"/>
    <mergeCell ref="B33:E33"/>
    <mergeCell ref="B36:E36"/>
    <mergeCell ref="B37:E37"/>
    <mergeCell ref="B38:E38"/>
    <mergeCell ref="B39:E39"/>
    <mergeCell ref="B16:E16"/>
    <mergeCell ref="D99:G99"/>
    <mergeCell ref="D100:G101"/>
    <mergeCell ref="B76:C76"/>
    <mergeCell ref="E1:G2"/>
    <mergeCell ref="B2:C2"/>
    <mergeCell ref="B9:C9"/>
    <mergeCell ref="B10:C10"/>
    <mergeCell ref="B13:D13"/>
    <mergeCell ref="B5:C5"/>
    <mergeCell ref="B6:C6"/>
    <mergeCell ref="B7:C7"/>
    <mergeCell ref="B8:C8"/>
    <mergeCell ref="D7:G7"/>
    <mergeCell ref="D5:G5"/>
    <mergeCell ref="D6:G6"/>
    <mergeCell ref="D8:G8"/>
  </mergeCells>
  <conditionalFormatting sqref="G93">
    <cfRule type="cellIs" dxfId="0" priority="6" operator="lessThan">
      <formula>0</formula>
    </cfRule>
    <cfRule type="cellIs" dxfId="1" priority="5" operator="greaterThan">
      <formula>0</formula>
    </cfRule>
    <cfRule type="cellIs" dxfId="2" priority="4" operator="greaterThan">
      <formula>0</formula>
    </cfRule>
    <cfRule type="cellIs" dxfId="3" priority="3" operator="lessThan">
      <formula>0</formula>
    </cfRule>
    <cfRule type="cellIs" dxfId="4" priority="2" operator="lessThan">
      <formula>0</formula>
    </cfRule>
    <cfRule type="cellIs" dxfId="5" priority="1" operator="lessThan">
      <formula>0</formula>
    </cfRule>
  </conditionalFormatting>
  <dataValidations count="1">
    <dataValidation type="list" allowBlank="1" showInputMessage="1" showErrorMessage="1" sqref="E19:E20 E26:E27">
      <formula1>#REF!</formula1>
    </dataValidation>
  </dataValidations>
  <pageMargins left="0.7" right="0.7" top="0.78740157499999996" bottom="0.78740157499999996" header="0.3" footer="0.3"/>
  <pageSetup paperSize="9" scale="97" fitToHeight="0" orientation="portrait" r:id="rId1"/>
  <headerFooter differentFirst="1"/>
  <rowBreaks count="2" manualBreakCount="2">
    <brk id="40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Antragsformular</vt:lpstr>
      <vt:lpstr>Antragsformular!Druckbereich</vt:lpstr>
    </vt:vector>
  </TitlesOfParts>
  <Company>StMI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Pfnür, Andreas (StMI)</dc:creator>
  <cp:lastModifiedBy>H2</cp:lastModifiedBy>
  <cp:lastPrinted>2023-12-13T10:26:59Z</cp:lastPrinted>
  <dcterms:created xsi:type="dcterms:W3CDTF">2023-09-20T08:53:15Z</dcterms:created>
  <dcterms:modified xsi:type="dcterms:W3CDTF">2023-12-13T14:36:49Z</dcterms:modified>
</cp:coreProperties>
</file>